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712" windowHeight="8448" activeTab="0"/>
  </bookViews>
  <sheets>
    <sheet name="【記入例】　事業計画書" sheetId="1" r:id="rId1"/>
    <sheet name="事業計画書 " sheetId="2" r:id="rId2"/>
  </sheets>
  <definedNames>
    <definedName name="_xlnm.Print_Area" localSheetId="0">'【記入例】　事業計画書'!$B$1:$K$41</definedName>
    <definedName name="_xlnm.Print_Area" localSheetId="1">'事業計画書 '!$A$1:$K$40</definedName>
  </definedNames>
  <calcPr fullCalcOnLoad="1"/>
</workbook>
</file>

<file path=xl/sharedStrings.xml><?xml version="1.0" encoding="utf-8"?>
<sst xmlns="http://schemas.openxmlformats.org/spreadsheetml/2006/main" count="195" uniqueCount="56">
  <si>
    <t>会　　場</t>
  </si>
  <si>
    <t>支出予算明細（円）</t>
  </si>
  <si>
    <t>項目</t>
  </si>
  <si>
    <t>予算額</t>
  </si>
  <si>
    <t>主催・共催する大会等名</t>
  </si>
  <si>
    <t>補助額</t>
  </si>
  <si>
    <t>計（円）</t>
  </si>
  <si>
    <t>※室内で開催される大会等の予備日は、予約はできませんのでご注意ください。</t>
  </si>
  <si>
    <t>予備日</t>
  </si>
  <si>
    <t>連盟</t>
  </si>
  <si>
    <t>市外</t>
  </si>
  <si>
    <t>男子</t>
  </si>
  <si>
    <t>女子</t>
  </si>
  <si>
    <t>人</t>
  </si>
  <si>
    <t>チ－ム</t>
  </si>
  <si>
    <t>参加人数　　　　　　　　チ－ム数</t>
  </si>
  <si>
    <t>収入見込額（参加料等）</t>
  </si>
  <si>
    <t>市内</t>
  </si>
  <si>
    <t>ＦＡＸ番号　0291-35-3854</t>
  </si>
  <si>
    <t>○○○</t>
  </si>
  <si>
    <t>北浦第1グラウンド</t>
  </si>
  <si>
    <t>報償費</t>
  </si>
  <si>
    <t>消耗品費</t>
  </si>
  <si>
    <t>通信運搬費</t>
  </si>
  <si>
    <t>印刷製本費</t>
  </si>
  <si>
    <t>会場使用料</t>
  </si>
  <si>
    <t>行方杯○○大会</t>
  </si>
  <si>
    <t>麻生運動場体育館</t>
  </si>
  <si>
    <t>行方市長杯○○大会</t>
  </si>
  <si>
    <t>行方市近隣○○大会</t>
  </si>
  <si>
    <t>6月12日（土）</t>
  </si>
  <si>
    <t>6月19日（土）</t>
  </si>
  <si>
    <t>7月17日（土）</t>
  </si>
  <si>
    <t>9月11日（土）</t>
  </si>
  <si>
    <t>9月12日（日）</t>
  </si>
  <si>
    <t>9月18日（土）</t>
  </si>
  <si>
    <t>9月19日（日）</t>
  </si>
  <si>
    <t>11月13日（土）</t>
  </si>
  <si>
    <t>11月20日（土）</t>
  </si>
  <si>
    <t>補助金充当予定額</t>
  </si>
  <si>
    <t>半面</t>
  </si>
  <si>
    <t>８時半～16時</t>
  </si>
  <si>
    <t>８時半～17時</t>
  </si>
  <si>
    <t>全面</t>
  </si>
  <si>
    <t>泉球場
全面</t>
  </si>
  <si>
    <t>8時半～15時</t>
  </si>
  <si>
    <t>北浦運動場テニスコート
全面</t>
  </si>
  <si>
    <r>
      <t xml:space="preserve">浜球場
</t>
    </r>
    <r>
      <rPr>
        <sz val="11"/>
        <color indexed="30"/>
        <rFont val="BIZ UDP新ゴ"/>
        <family val="3"/>
      </rPr>
      <t>全面</t>
    </r>
  </si>
  <si>
    <r>
      <t xml:space="preserve">北浦第2グラウンド
</t>
    </r>
    <r>
      <rPr>
        <sz val="10"/>
        <color indexed="30"/>
        <rFont val="BIZ UDP新ゴ"/>
        <family val="3"/>
      </rPr>
      <t>全面</t>
    </r>
  </si>
  <si>
    <r>
      <t xml:space="preserve">玉造運動場テニスコート
</t>
    </r>
    <r>
      <rPr>
        <sz val="9"/>
        <color indexed="30"/>
        <rFont val="BIZ UDP新ゴ"/>
        <family val="3"/>
      </rPr>
      <t>２面</t>
    </r>
  </si>
  <si>
    <r>
      <t xml:space="preserve">麻生運動場テニスコート
</t>
    </r>
    <r>
      <rPr>
        <sz val="9"/>
        <color indexed="30"/>
        <rFont val="BIZ UDP新ゴ"/>
        <family val="3"/>
      </rPr>
      <t>全面</t>
    </r>
  </si>
  <si>
    <t>８時半～16時</t>
  </si>
  <si>
    <t>8時半～16時</t>
  </si>
  <si>
    <t>※当初日程確保は、仮予約ですので、大会の3か月前に、本予約を入れてください。</t>
  </si>
  <si>
    <t>開催予定日
時　　間</t>
  </si>
  <si>
    <t>令和６年度事業計画書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</si>
</sst>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BIZ UDP新ゴ"/>
      <family val="3"/>
    </font>
    <font>
      <sz val="14"/>
      <name val="BIZ UDP新ゴ"/>
      <family val="3"/>
    </font>
    <font>
      <sz val="12"/>
      <name val="BIZ UDP新ゴ"/>
      <family val="3"/>
    </font>
    <font>
      <sz val="10"/>
      <name val="BIZ UDP新ゴ"/>
      <family val="3"/>
    </font>
    <font>
      <b/>
      <sz val="16"/>
      <name val="BIZ UDP新ゴ"/>
      <family val="3"/>
    </font>
    <font>
      <b/>
      <sz val="11"/>
      <name val="BIZ UDP新ゴ"/>
      <family val="3"/>
    </font>
    <font>
      <sz val="16"/>
      <name val="BIZ UDP新ゴ"/>
      <family val="3"/>
    </font>
    <font>
      <b/>
      <sz val="22"/>
      <name val="BIZ UDP新ゴ"/>
      <family val="3"/>
    </font>
    <font>
      <sz val="9"/>
      <name val="BIZ UDP新ゴ"/>
      <family val="3"/>
    </font>
    <font>
      <sz val="10"/>
      <color indexed="30"/>
      <name val="BIZ UDP新ゴ"/>
      <family val="3"/>
    </font>
    <font>
      <sz val="11"/>
      <color indexed="30"/>
      <name val="BIZ UDP新ゴ"/>
      <family val="3"/>
    </font>
    <font>
      <sz val="9"/>
      <color indexed="30"/>
      <name val="BIZ UDP新ゴ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30"/>
      <name val="BIZ UDP新ゴ"/>
      <family val="3"/>
    </font>
    <font>
      <b/>
      <sz val="14"/>
      <color indexed="30"/>
      <name val="ＭＳ Ｐゴシック"/>
      <family val="3"/>
    </font>
    <font>
      <sz val="11"/>
      <color indexed="30"/>
      <name val="ＭＳ Ｐゴシック"/>
      <family val="3"/>
    </font>
    <font>
      <sz val="11"/>
      <color indexed="8"/>
      <name val="BIZ UD新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70C0"/>
      <name val="BIZ UDP新ゴ"/>
      <family val="3"/>
    </font>
    <font>
      <sz val="12"/>
      <color rgb="FF0070C0"/>
      <name val="BIZ UDP新ゴ"/>
      <family val="3"/>
    </font>
    <font>
      <b/>
      <sz val="14"/>
      <color rgb="FF0070C0"/>
      <name val="ＭＳ Ｐゴシック"/>
      <family val="3"/>
    </font>
    <font>
      <sz val="11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8" fontId="4" fillId="0" borderId="12" xfId="48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38" fontId="4" fillId="0" borderId="12" xfId="48" applyFont="1" applyBorder="1" applyAlignment="1">
      <alignment vertical="center" wrapText="1"/>
    </xf>
    <xf numFmtId="38" fontId="4" fillId="0" borderId="13" xfId="48" applyFont="1" applyBorder="1" applyAlignment="1">
      <alignment vertical="center" wrapText="1"/>
    </xf>
    <xf numFmtId="38" fontId="5" fillId="0" borderId="12" xfId="48" applyFont="1" applyBorder="1" applyAlignment="1">
      <alignment vertical="center" wrapText="1"/>
    </xf>
    <xf numFmtId="38" fontId="5" fillId="0" borderId="13" xfId="48" applyFont="1" applyBorder="1" applyAlignment="1">
      <alignment vertical="center" wrapText="1"/>
    </xf>
    <xf numFmtId="38" fontId="5" fillId="0" borderId="14" xfId="48" applyFont="1" applyBorder="1" applyAlignment="1">
      <alignment vertical="center" wrapText="1"/>
    </xf>
    <xf numFmtId="38" fontId="4" fillId="0" borderId="14" xfId="48" applyFont="1" applyBorder="1" applyAlignment="1">
      <alignment vertical="center" wrapText="1"/>
    </xf>
    <xf numFmtId="38" fontId="4" fillId="0" borderId="13" xfId="48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56" fontId="4" fillId="0" borderId="19" xfId="0" applyNumberFormat="1" applyFont="1" applyBorder="1" applyAlignment="1">
      <alignment horizontal="center" vertical="center" wrapText="1"/>
    </xf>
    <xf numFmtId="56" fontId="4" fillId="0" borderId="20" xfId="0" applyNumberFormat="1" applyFont="1" applyBorder="1" applyAlignment="1">
      <alignment horizontal="center" vertical="center" wrapText="1"/>
    </xf>
    <xf numFmtId="56" fontId="4" fillId="0" borderId="14" xfId="0" applyNumberFormat="1" applyFont="1" applyBorder="1" applyAlignment="1">
      <alignment horizontal="center" vertical="center" wrapText="1"/>
    </xf>
    <xf numFmtId="56" fontId="4" fillId="0" borderId="13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shrinkToFit="1"/>
    </xf>
    <xf numFmtId="38" fontId="4" fillId="0" borderId="20" xfId="48" applyFont="1" applyBorder="1" applyAlignment="1">
      <alignment vertical="center"/>
    </xf>
    <xf numFmtId="56" fontId="4" fillId="0" borderId="12" xfId="0" applyNumberFormat="1" applyFont="1" applyBorder="1" applyAlignment="1">
      <alignment vertical="center" wrapText="1"/>
    </xf>
    <xf numFmtId="56" fontId="4" fillId="0" borderId="13" xfId="0" applyNumberFormat="1" applyFont="1" applyBorder="1" applyAlignment="1">
      <alignment vertical="center" wrapText="1"/>
    </xf>
    <xf numFmtId="56" fontId="4" fillId="0" borderId="14" xfId="0" applyNumberFormat="1" applyFont="1" applyBorder="1" applyAlignment="1">
      <alignment vertical="center" wrapText="1"/>
    </xf>
    <xf numFmtId="38" fontId="5" fillId="0" borderId="20" xfId="48" applyFont="1" applyBorder="1" applyAlignment="1">
      <alignment vertical="center"/>
    </xf>
    <xf numFmtId="56" fontId="4" fillId="0" borderId="13" xfId="0" applyNumberFormat="1" applyFont="1" applyBorder="1" applyAlignment="1">
      <alignment vertical="center" shrinkToFit="1"/>
    </xf>
    <xf numFmtId="56" fontId="5" fillId="0" borderId="13" xfId="0" applyNumberFormat="1" applyFont="1" applyBorder="1" applyAlignment="1">
      <alignment horizontal="center" vertical="center" wrapText="1"/>
    </xf>
    <xf numFmtId="56" fontId="5" fillId="0" borderId="12" xfId="0" applyNumberFormat="1" applyFont="1" applyBorder="1" applyAlignment="1">
      <alignment vertical="center" wrapText="1"/>
    </xf>
    <xf numFmtId="56" fontId="5" fillId="0" borderId="13" xfId="0" applyNumberFormat="1" applyFont="1" applyBorder="1" applyAlignment="1">
      <alignment vertical="center" wrapText="1"/>
    </xf>
    <xf numFmtId="38" fontId="0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56" fontId="52" fillId="0" borderId="14" xfId="0" applyNumberFormat="1" applyFont="1" applyBorder="1" applyAlignment="1">
      <alignment horizontal="center" vertical="center" wrapText="1"/>
    </xf>
    <xf numFmtId="56" fontId="52" fillId="0" borderId="13" xfId="0" applyNumberFormat="1" applyFont="1" applyBorder="1" applyAlignment="1">
      <alignment vertical="center" wrapText="1"/>
    </xf>
    <xf numFmtId="56" fontId="53" fillId="0" borderId="14" xfId="0" applyNumberFormat="1" applyFont="1" applyBorder="1" applyAlignment="1">
      <alignment vertical="center" wrapTex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38" fontId="0" fillId="0" borderId="23" xfId="48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56" fontId="4" fillId="0" borderId="27" xfId="0" applyNumberFormat="1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 wrapText="1" shrinkToFit="1"/>
    </xf>
    <xf numFmtId="0" fontId="4" fillId="0" borderId="29" xfId="0" applyFont="1" applyBorder="1" applyAlignment="1">
      <alignment horizontal="center" vertical="center" wrapText="1" shrinkToFit="1"/>
    </xf>
    <xf numFmtId="3" fontId="4" fillId="0" borderId="30" xfId="0" applyNumberFormat="1" applyFont="1" applyBorder="1" applyAlignment="1">
      <alignment horizontal="center" vertical="center" shrinkToFit="1"/>
    </xf>
    <xf numFmtId="38" fontId="4" fillId="0" borderId="27" xfId="48" applyFont="1" applyBorder="1" applyAlignment="1">
      <alignment horizontal="right" vertical="center"/>
    </xf>
    <xf numFmtId="38" fontId="5" fillId="0" borderId="27" xfId="48" applyFont="1" applyBorder="1" applyAlignment="1">
      <alignment vertical="center" wrapText="1"/>
    </xf>
    <xf numFmtId="38" fontId="4" fillId="0" borderId="27" xfId="48" applyFont="1" applyBorder="1" applyAlignment="1">
      <alignment vertical="center" wrapText="1"/>
    </xf>
    <xf numFmtId="38" fontId="4" fillId="0" borderId="31" xfId="48" applyFont="1" applyBorder="1" applyAlignment="1">
      <alignment vertical="center" wrapText="1"/>
    </xf>
    <xf numFmtId="0" fontId="4" fillId="0" borderId="21" xfId="0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38" fontId="0" fillId="0" borderId="33" xfId="48" applyFont="1" applyBorder="1" applyAlignment="1">
      <alignment vertical="center" wrapText="1"/>
    </xf>
    <xf numFmtId="38" fontId="0" fillId="0" borderId="24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33" borderId="31" xfId="48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vertical="center" shrinkToFit="1"/>
    </xf>
    <xf numFmtId="38" fontId="2" fillId="0" borderId="38" xfId="48" applyFont="1" applyBorder="1" applyAlignment="1">
      <alignment horizontal="center" vertical="center" wrapText="1"/>
    </xf>
    <xf numFmtId="38" fontId="2" fillId="0" borderId="39" xfId="48" applyFont="1" applyBorder="1" applyAlignment="1">
      <alignment horizontal="center" vertical="center" wrapText="1"/>
    </xf>
    <xf numFmtId="38" fontId="2" fillId="0" borderId="40" xfId="48" applyFont="1" applyBorder="1" applyAlignment="1">
      <alignment horizontal="center" vertical="center" wrapText="1"/>
    </xf>
    <xf numFmtId="38" fontId="2" fillId="0" borderId="28" xfId="48" applyFont="1" applyBorder="1" applyAlignment="1">
      <alignment horizontal="center" vertical="center" wrapText="1"/>
    </xf>
    <xf numFmtId="38" fontId="2" fillId="0" borderId="29" xfId="48" applyFont="1" applyBorder="1" applyAlignment="1">
      <alignment horizontal="center" vertical="center" wrapText="1"/>
    </xf>
    <xf numFmtId="38" fontId="2" fillId="0" borderId="30" xfId="48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wrapText="1" shrinkToFit="1"/>
    </xf>
    <xf numFmtId="0" fontId="53" fillId="0" borderId="21" xfId="0" applyFont="1" applyBorder="1" applyAlignment="1">
      <alignment horizontal="center" vertical="center" wrapText="1" shrinkToFit="1"/>
    </xf>
    <xf numFmtId="0" fontId="53" fillId="0" borderId="11" xfId="0" applyFont="1" applyBorder="1" applyAlignment="1">
      <alignment horizontal="center" vertical="center" wrapText="1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53" fillId="0" borderId="13" xfId="0" applyFont="1" applyBorder="1" applyAlignment="1">
      <alignment horizontal="center" vertical="center" wrapText="1" shrinkToFit="1"/>
    </xf>
    <xf numFmtId="0" fontId="53" fillId="0" borderId="14" xfId="0" applyFont="1" applyBorder="1" applyAlignment="1">
      <alignment horizontal="center" vertical="center" wrapText="1" shrinkToFit="1"/>
    </xf>
    <xf numFmtId="56" fontId="4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49" xfId="0" applyFont="1" applyBorder="1" applyAlignment="1">
      <alignment vertical="center" wrapText="1"/>
    </xf>
    <xf numFmtId="0" fontId="2" fillId="0" borderId="19" xfId="0" applyFont="1" applyBorder="1" applyAlignment="1">
      <alignment vertical="center" shrinkToFit="1"/>
    </xf>
    <xf numFmtId="38" fontId="2" fillId="0" borderId="17" xfId="48" applyFont="1" applyBorder="1" applyAlignment="1">
      <alignment horizontal="center" vertical="center" wrapText="1"/>
    </xf>
    <xf numFmtId="38" fontId="2" fillId="0" borderId="15" xfId="48" applyFont="1" applyBorder="1" applyAlignment="1">
      <alignment horizontal="center" vertical="center" wrapText="1"/>
    </xf>
    <xf numFmtId="38" fontId="2" fillId="0" borderId="11" xfId="48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31</xdr:row>
      <xdr:rowOff>19050</xdr:rowOff>
    </xdr:from>
    <xdr:to>
      <xdr:col>9</xdr:col>
      <xdr:colOff>9525</xdr:colOff>
      <xdr:row>33</xdr:row>
      <xdr:rowOff>104775</xdr:rowOff>
    </xdr:to>
    <xdr:sp>
      <xdr:nvSpPr>
        <xdr:cNvPr id="1" name="テキスト ボックス 2"/>
        <xdr:cNvSpPr>
          <a:spLocks/>
        </xdr:cNvSpPr>
      </xdr:nvSpPr>
      <xdr:spPr>
        <a:xfrm flipH="1">
          <a:off x="5105400" y="8115300"/>
          <a:ext cx="1390650" cy="581025"/>
        </a:xfrm>
        <a:prstGeom prst="wedgeRoundRectCallout">
          <a:avLst>
            <a:gd name="adj1" fmla="val 34805"/>
            <a:gd name="adj2" fmla="val -115981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補助金内訳参照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K40"/>
  <sheetViews>
    <sheetView tabSelected="1" view="pageBreakPreview" zoomScale="60" zoomScalePageLayoutView="0" workbookViewId="0" topLeftCell="A10">
      <selection activeCell="F24" sqref="F24"/>
    </sheetView>
  </sheetViews>
  <sheetFormatPr defaultColWidth="9.00390625" defaultRowHeight="13.5"/>
  <cols>
    <col min="1" max="1" width="0.37109375" style="0" customWidth="1"/>
    <col min="2" max="2" width="14.375" style="0" customWidth="1"/>
    <col min="3" max="3" width="15.625" style="0" customWidth="1"/>
    <col min="4" max="4" width="12.625" style="0" customWidth="1"/>
    <col min="5" max="7" width="6.125" style="0" customWidth="1"/>
    <col min="8" max="8" width="12.375" style="0" customWidth="1"/>
    <col min="9" max="9" width="11.375" style="0" customWidth="1"/>
    <col min="10" max="10" width="11.125" style="0" customWidth="1"/>
    <col min="11" max="11" width="11.625" style="42" customWidth="1"/>
  </cols>
  <sheetData>
    <row r="1" spans="2:10" ht="27" customHeight="1">
      <c r="B1" s="74" t="s">
        <v>18</v>
      </c>
      <c r="C1" s="74"/>
      <c r="D1" s="74"/>
      <c r="E1" s="74"/>
      <c r="F1" s="74"/>
      <c r="G1" s="74"/>
      <c r="H1" s="74"/>
      <c r="I1" s="74"/>
      <c r="J1" s="74"/>
    </row>
    <row r="2" spans="2:10" ht="19.5" customHeight="1">
      <c r="B2" s="74"/>
      <c r="C2" s="74"/>
      <c r="D2" s="74"/>
      <c r="E2" s="74"/>
      <c r="F2" s="74"/>
      <c r="G2" s="74"/>
      <c r="H2" s="74"/>
      <c r="I2" s="74"/>
      <c r="J2" s="74"/>
    </row>
    <row r="3" spans="2:10" ht="30" customHeight="1">
      <c r="B3" s="8" t="s">
        <v>55</v>
      </c>
      <c r="C3" s="1"/>
      <c r="D3" s="9"/>
      <c r="E3" s="9"/>
      <c r="F3" s="9"/>
      <c r="G3" s="2"/>
      <c r="H3" s="75" t="s">
        <v>19</v>
      </c>
      <c r="I3" s="75"/>
      <c r="J3" s="20" t="s">
        <v>9</v>
      </c>
    </row>
    <row r="4" spans="2:10" ht="13.5" thickBot="1">
      <c r="B4" s="1"/>
      <c r="C4" s="1"/>
      <c r="D4" s="1"/>
      <c r="E4" s="1"/>
      <c r="F4" s="1"/>
      <c r="G4" s="1"/>
      <c r="H4" s="1"/>
      <c r="I4" s="1"/>
      <c r="J4" s="1"/>
    </row>
    <row r="5" spans="2:11" ht="30" customHeight="1">
      <c r="B5" s="76" t="s">
        <v>4</v>
      </c>
      <c r="C5" s="49" t="s">
        <v>54</v>
      </c>
      <c r="D5" s="78" t="s">
        <v>0</v>
      </c>
      <c r="E5" s="80" t="s">
        <v>15</v>
      </c>
      <c r="F5" s="81"/>
      <c r="G5" s="82"/>
      <c r="H5" s="50" t="s">
        <v>16</v>
      </c>
      <c r="I5" s="86" t="s">
        <v>1</v>
      </c>
      <c r="J5" s="87"/>
      <c r="K5" s="88"/>
    </row>
    <row r="6" spans="2:11" ht="30" customHeight="1" thickBot="1">
      <c r="B6" s="77"/>
      <c r="C6" s="64" t="s">
        <v>8</v>
      </c>
      <c r="D6" s="79"/>
      <c r="E6" s="83"/>
      <c r="F6" s="84"/>
      <c r="G6" s="85"/>
      <c r="H6" s="65" t="s">
        <v>5</v>
      </c>
      <c r="I6" s="66" t="s">
        <v>2</v>
      </c>
      <c r="J6" s="67" t="s">
        <v>3</v>
      </c>
      <c r="K6" s="68" t="s">
        <v>39</v>
      </c>
    </row>
    <row r="7" spans="2:11" ht="19.5" customHeight="1">
      <c r="B7" s="89" t="s">
        <v>29</v>
      </c>
      <c r="C7" s="31"/>
      <c r="D7" s="91"/>
      <c r="E7" s="22" t="s">
        <v>10</v>
      </c>
      <c r="F7" s="22"/>
      <c r="G7" s="63"/>
      <c r="H7" s="11"/>
      <c r="I7" s="15" t="s">
        <v>21</v>
      </c>
      <c r="J7" s="13">
        <v>48000</v>
      </c>
      <c r="K7" s="70">
        <v>30000</v>
      </c>
    </row>
    <row r="8" spans="2:11" ht="19.5" customHeight="1">
      <c r="B8" s="89"/>
      <c r="C8" s="39" t="s">
        <v>30</v>
      </c>
      <c r="D8" s="91"/>
      <c r="E8" s="22" t="s">
        <v>11</v>
      </c>
      <c r="F8" s="22">
        <v>8</v>
      </c>
      <c r="G8" s="32" t="s">
        <v>14</v>
      </c>
      <c r="H8" s="11">
        <v>36000</v>
      </c>
      <c r="I8" s="15" t="s">
        <v>22</v>
      </c>
      <c r="J8" s="13">
        <v>10000</v>
      </c>
      <c r="K8" s="70">
        <v>5000</v>
      </c>
    </row>
    <row r="9" spans="2:11" ht="19.5" customHeight="1">
      <c r="B9" s="89"/>
      <c r="C9" s="44" t="s">
        <v>41</v>
      </c>
      <c r="D9" s="91" t="s">
        <v>20</v>
      </c>
      <c r="E9" s="24" t="s">
        <v>12</v>
      </c>
      <c r="F9" s="26"/>
      <c r="G9" s="32" t="s">
        <v>14</v>
      </c>
      <c r="H9" s="18"/>
      <c r="I9" s="15" t="s">
        <v>23</v>
      </c>
      <c r="J9" s="13">
        <v>5000</v>
      </c>
      <c r="K9" s="70"/>
    </row>
    <row r="10" spans="2:11" ht="19.5" customHeight="1">
      <c r="B10" s="89"/>
      <c r="C10" s="31"/>
      <c r="D10" s="91"/>
      <c r="E10" s="25" t="s">
        <v>17</v>
      </c>
      <c r="F10" s="25"/>
      <c r="G10" s="23"/>
      <c r="H10" s="10"/>
      <c r="I10" s="15" t="s">
        <v>24</v>
      </c>
      <c r="J10" s="13">
        <v>5000</v>
      </c>
      <c r="K10" s="70">
        <v>5000</v>
      </c>
    </row>
    <row r="11" spans="2:11" ht="19.5" customHeight="1">
      <c r="B11" s="89"/>
      <c r="C11" s="39" t="s">
        <v>31</v>
      </c>
      <c r="D11" s="92" t="s">
        <v>40</v>
      </c>
      <c r="E11" s="22" t="s">
        <v>11</v>
      </c>
      <c r="F11" s="22">
        <v>4</v>
      </c>
      <c r="G11" s="32" t="s">
        <v>14</v>
      </c>
      <c r="H11" s="11">
        <v>40000</v>
      </c>
      <c r="I11" s="15" t="s">
        <v>25</v>
      </c>
      <c r="J11" s="13">
        <v>8000</v>
      </c>
      <c r="K11" s="70"/>
    </row>
    <row r="12" spans="2:11" ht="19.5" customHeight="1">
      <c r="B12" s="90"/>
      <c r="C12" s="44" t="s">
        <v>41</v>
      </c>
      <c r="D12" s="93"/>
      <c r="E12" s="24" t="s">
        <v>12</v>
      </c>
      <c r="F12" s="26"/>
      <c r="G12" s="32" t="s">
        <v>14</v>
      </c>
      <c r="H12" s="18"/>
      <c r="I12" s="16" t="s">
        <v>6</v>
      </c>
      <c r="J12" s="17">
        <f>SUM(J7:J11)</f>
        <v>76000</v>
      </c>
      <c r="K12" s="71">
        <f>SUM(K7:K11)</f>
        <v>40000</v>
      </c>
    </row>
    <row r="13" spans="2:11" ht="19.5" customHeight="1">
      <c r="B13" s="94" t="s">
        <v>26</v>
      </c>
      <c r="C13" s="34"/>
      <c r="D13" s="97"/>
      <c r="E13" s="25" t="s">
        <v>10</v>
      </c>
      <c r="F13" s="25"/>
      <c r="G13" s="23"/>
      <c r="H13" s="10"/>
      <c r="I13" s="14" t="s">
        <v>21</v>
      </c>
      <c r="J13" s="12">
        <v>27000</v>
      </c>
      <c r="K13" s="69">
        <v>20000</v>
      </c>
    </row>
    <row r="14" spans="2:11" ht="19.5" customHeight="1">
      <c r="B14" s="95"/>
      <c r="C14" s="35"/>
      <c r="D14" s="98"/>
      <c r="E14" s="22" t="s">
        <v>11</v>
      </c>
      <c r="F14" s="22"/>
      <c r="G14" s="32" t="s">
        <v>14</v>
      </c>
      <c r="H14" s="11">
        <v>24000</v>
      </c>
      <c r="I14" s="15" t="s">
        <v>22</v>
      </c>
      <c r="J14" s="13">
        <v>5000</v>
      </c>
      <c r="K14" s="70"/>
    </row>
    <row r="15" spans="2:11" ht="19.5" customHeight="1">
      <c r="B15" s="95"/>
      <c r="C15" s="101" t="s">
        <v>32</v>
      </c>
      <c r="D15" s="98" t="s">
        <v>27</v>
      </c>
      <c r="E15" s="24" t="s">
        <v>12</v>
      </c>
      <c r="F15" s="26">
        <v>5</v>
      </c>
      <c r="G15" s="32" t="s">
        <v>14</v>
      </c>
      <c r="H15" s="18"/>
      <c r="I15" s="37" t="s">
        <v>23</v>
      </c>
      <c r="J15" s="11">
        <v>2000</v>
      </c>
      <c r="K15" s="70"/>
    </row>
    <row r="16" spans="2:11" ht="19.5" customHeight="1">
      <c r="B16" s="95"/>
      <c r="C16" s="101"/>
      <c r="D16" s="98"/>
      <c r="E16" s="25" t="s">
        <v>17</v>
      </c>
      <c r="F16" s="25"/>
      <c r="G16" s="23"/>
      <c r="H16" s="10"/>
      <c r="I16" s="15" t="s">
        <v>24</v>
      </c>
      <c r="J16" s="13">
        <v>2000</v>
      </c>
      <c r="K16" s="70"/>
    </row>
    <row r="17" spans="2:11" ht="19.5" customHeight="1">
      <c r="B17" s="95"/>
      <c r="C17" s="45" t="s">
        <v>42</v>
      </c>
      <c r="D17" s="99" t="s">
        <v>43</v>
      </c>
      <c r="E17" s="22" t="s">
        <v>11</v>
      </c>
      <c r="F17" s="22"/>
      <c r="G17" s="32" t="s">
        <v>14</v>
      </c>
      <c r="H17" s="11">
        <v>20000</v>
      </c>
      <c r="I17" s="15" t="s">
        <v>25</v>
      </c>
      <c r="J17" s="13">
        <v>8000</v>
      </c>
      <c r="K17" s="70"/>
    </row>
    <row r="18" spans="2:11" ht="19.5" customHeight="1">
      <c r="B18" s="96"/>
      <c r="C18" s="36"/>
      <c r="D18" s="100"/>
      <c r="E18" s="24" t="s">
        <v>12</v>
      </c>
      <c r="F18" s="26">
        <v>3</v>
      </c>
      <c r="G18" s="32" t="s">
        <v>14</v>
      </c>
      <c r="H18" s="18"/>
      <c r="I18" s="16" t="s">
        <v>6</v>
      </c>
      <c r="J18" s="17">
        <f>SUM(J13:J17)</f>
        <v>44000</v>
      </c>
      <c r="K18" s="71">
        <f>SUM(K13:K17)</f>
        <v>20000</v>
      </c>
    </row>
    <row r="19" spans="2:11" ht="19.5" customHeight="1">
      <c r="B19" s="94" t="s">
        <v>28</v>
      </c>
      <c r="C19" s="40" t="s">
        <v>33</v>
      </c>
      <c r="D19" s="102" t="s">
        <v>47</v>
      </c>
      <c r="E19" s="25" t="s">
        <v>10</v>
      </c>
      <c r="F19" s="25"/>
      <c r="G19" s="23"/>
      <c r="H19" s="10"/>
      <c r="I19" s="14" t="s">
        <v>21</v>
      </c>
      <c r="J19" s="12">
        <v>213600</v>
      </c>
      <c r="K19" s="69">
        <v>50000</v>
      </c>
    </row>
    <row r="20" spans="2:11" ht="19.5" customHeight="1">
      <c r="B20" s="95"/>
      <c r="C20" s="41" t="s">
        <v>34</v>
      </c>
      <c r="D20" s="103"/>
      <c r="E20" s="22" t="s">
        <v>11</v>
      </c>
      <c r="F20" s="22">
        <v>18</v>
      </c>
      <c r="G20" s="32" t="s">
        <v>14</v>
      </c>
      <c r="H20" s="11">
        <v>200000</v>
      </c>
      <c r="I20" s="15" t="s">
        <v>22</v>
      </c>
      <c r="J20" s="13">
        <v>20000</v>
      </c>
      <c r="K20" s="70">
        <v>10000</v>
      </c>
    </row>
    <row r="21" spans="2:11" ht="19.5" customHeight="1">
      <c r="B21" s="95"/>
      <c r="C21" s="46" t="s">
        <v>51</v>
      </c>
      <c r="D21" s="103" t="s">
        <v>44</v>
      </c>
      <c r="E21" s="24" t="s">
        <v>12</v>
      </c>
      <c r="F21" s="26"/>
      <c r="G21" s="32" t="s">
        <v>14</v>
      </c>
      <c r="H21" s="18"/>
      <c r="I21" s="15" t="s">
        <v>23</v>
      </c>
      <c r="J21" s="13">
        <v>10000</v>
      </c>
      <c r="K21" s="70"/>
    </row>
    <row r="22" spans="2:11" ht="19.5" customHeight="1">
      <c r="B22" s="95"/>
      <c r="C22" s="41" t="s">
        <v>35</v>
      </c>
      <c r="D22" s="104"/>
      <c r="E22" s="25" t="s">
        <v>17</v>
      </c>
      <c r="F22" s="25"/>
      <c r="G22" s="23"/>
      <c r="H22" s="10"/>
      <c r="I22" s="15" t="s">
        <v>24</v>
      </c>
      <c r="J22" s="13">
        <v>10000</v>
      </c>
      <c r="K22" s="70"/>
    </row>
    <row r="23" spans="2:11" ht="19.5" customHeight="1">
      <c r="B23" s="95"/>
      <c r="C23" s="41" t="s">
        <v>36</v>
      </c>
      <c r="D23" s="105" t="s">
        <v>48</v>
      </c>
      <c r="E23" s="22" t="s">
        <v>11</v>
      </c>
      <c r="F23" s="22">
        <v>2</v>
      </c>
      <c r="G23" s="32" t="s">
        <v>14</v>
      </c>
      <c r="H23" s="11">
        <v>60000</v>
      </c>
      <c r="I23" s="15" t="s">
        <v>25</v>
      </c>
      <c r="J23" s="13">
        <v>6400</v>
      </c>
      <c r="K23" s="70"/>
    </row>
    <row r="24" spans="2:11" ht="19.5" customHeight="1">
      <c r="B24" s="96"/>
      <c r="C24" s="46" t="s">
        <v>52</v>
      </c>
      <c r="D24" s="106"/>
      <c r="E24" s="24" t="s">
        <v>12</v>
      </c>
      <c r="F24" s="26"/>
      <c r="G24" s="32" t="s">
        <v>14</v>
      </c>
      <c r="H24" s="18"/>
      <c r="I24" s="16" t="s">
        <v>6</v>
      </c>
      <c r="J24" s="17">
        <f>SUM(J19:J23)</f>
        <v>260000</v>
      </c>
      <c r="K24" s="71">
        <f>SUM(K19:K23)</f>
        <v>60000</v>
      </c>
    </row>
    <row r="25" spans="2:11" ht="19.5" customHeight="1">
      <c r="B25" s="94" t="s">
        <v>29</v>
      </c>
      <c r="C25" s="34"/>
      <c r="D25" s="107" t="s">
        <v>49</v>
      </c>
      <c r="E25" s="25" t="s">
        <v>10</v>
      </c>
      <c r="F25" s="25"/>
      <c r="G25" s="23"/>
      <c r="H25" s="10"/>
      <c r="I25" s="14" t="s">
        <v>21</v>
      </c>
      <c r="J25" s="12">
        <v>100000</v>
      </c>
      <c r="K25" s="69">
        <v>30000</v>
      </c>
    </row>
    <row r="26" spans="2:11" ht="19.5" customHeight="1">
      <c r="B26" s="95"/>
      <c r="C26" s="38" t="s">
        <v>37</v>
      </c>
      <c r="D26" s="108"/>
      <c r="E26" s="22" t="s">
        <v>11</v>
      </c>
      <c r="F26" s="112">
        <v>10</v>
      </c>
      <c r="G26" s="32" t="s">
        <v>14</v>
      </c>
      <c r="H26" s="11">
        <v>100000</v>
      </c>
      <c r="I26" s="15" t="s">
        <v>22</v>
      </c>
      <c r="J26" s="13">
        <v>12000</v>
      </c>
      <c r="K26" s="70">
        <v>5000</v>
      </c>
    </row>
    <row r="27" spans="2:11" ht="19.5" customHeight="1">
      <c r="B27" s="95"/>
      <c r="C27" s="46" t="s">
        <v>45</v>
      </c>
      <c r="D27" s="108" t="s">
        <v>46</v>
      </c>
      <c r="E27" s="24" t="s">
        <v>12</v>
      </c>
      <c r="F27" s="113"/>
      <c r="G27" s="32" t="s">
        <v>14</v>
      </c>
      <c r="H27" s="18"/>
      <c r="I27" s="15" t="s">
        <v>23</v>
      </c>
      <c r="J27" s="13">
        <v>5000</v>
      </c>
      <c r="K27" s="70"/>
    </row>
    <row r="28" spans="2:11" ht="19.5" customHeight="1">
      <c r="B28" s="95"/>
      <c r="C28" s="35"/>
      <c r="D28" s="108"/>
      <c r="E28" s="25" t="s">
        <v>17</v>
      </c>
      <c r="F28" s="25"/>
      <c r="G28" s="23" t="s">
        <v>13</v>
      </c>
      <c r="H28" s="10"/>
      <c r="I28" s="15" t="s">
        <v>24</v>
      </c>
      <c r="J28" s="13">
        <v>5000</v>
      </c>
      <c r="K28" s="70"/>
    </row>
    <row r="29" spans="2:11" ht="19.5" customHeight="1">
      <c r="B29" s="95"/>
      <c r="C29" s="38" t="s">
        <v>38</v>
      </c>
      <c r="D29" s="108" t="s">
        <v>50</v>
      </c>
      <c r="E29" s="22" t="s">
        <v>11</v>
      </c>
      <c r="F29" s="112">
        <v>2</v>
      </c>
      <c r="G29" s="32" t="s">
        <v>14</v>
      </c>
      <c r="H29" s="11">
        <v>40000</v>
      </c>
      <c r="I29" s="15" t="s">
        <v>25</v>
      </c>
      <c r="J29" s="13">
        <v>18000</v>
      </c>
      <c r="K29" s="70">
        <v>5000</v>
      </c>
    </row>
    <row r="30" spans="2:11" ht="19.5" customHeight="1">
      <c r="B30" s="96"/>
      <c r="C30" s="46" t="s">
        <v>45</v>
      </c>
      <c r="D30" s="109"/>
      <c r="E30" s="24" t="s">
        <v>12</v>
      </c>
      <c r="F30" s="113"/>
      <c r="G30" s="32" t="s">
        <v>14</v>
      </c>
      <c r="H30" s="18"/>
      <c r="I30" s="16" t="s">
        <v>6</v>
      </c>
      <c r="J30" s="17">
        <f>SUM(J25:J29)</f>
        <v>140000</v>
      </c>
      <c r="K30" s="71">
        <f>SUM(K25:K29)</f>
        <v>40000</v>
      </c>
    </row>
    <row r="31" spans="2:11" ht="19.5" customHeight="1">
      <c r="B31" s="94"/>
      <c r="C31" s="34"/>
      <c r="D31" s="97"/>
      <c r="E31" s="25" t="s">
        <v>10</v>
      </c>
      <c r="F31" s="25"/>
      <c r="G31" s="23"/>
      <c r="H31" s="10"/>
      <c r="I31" s="14"/>
      <c r="J31" s="12"/>
      <c r="K31" s="69"/>
    </row>
    <row r="32" spans="2:11" ht="19.5" customHeight="1">
      <c r="B32" s="95"/>
      <c r="C32" s="35"/>
      <c r="D32" s="98"/>
      <c r="E32" s="22" t="s">
        <v>11</v>
      </c>
      <c r="F32" s="22"/>
      <c r="G32" s="32" t="s">
        <v>14</v>
      </c>
      <c r="H32" s="11"/>
      <c r="I32" s="15"/>
      <c r="J32" s="13"/>
      <c r="K32" s="70"/>
    </row>
    <row r="33" spans="2:11" ht="19.5" customHeight="1">
      <c r="B33" s="95"/>
      <c r="C33" s="35"/>
      <c r="D33" s="98"/>
      <c r="E33" s="24" t="s">
        <v>12</v>
      </c>
      <c r="F33" s="26"/>
      <c r="G33" s="32" t="s">
        <v>14</v>
      </c>
      <c r="H33" s="18"/>
      <c r="I33" s="15"/>
      <c r="J33" s="13"/>
      <c r="K33" s="70"/>
    </row>
    <row r="34" spans="2:11" ht="19.5" customHeight="1">
      <c r="B34" s="95"/>
      <c r="C34" s="35"/>
      <c r="D34" s="98"/>
      <c r="E34" s="25" t="s">
        <v>17</v>
      </c>
      <c r="F34" s="25"/>
      <c r="G34" s="23"/>
      <c r="H34" s="10"/>
      <c r="I34" s="15"/>
      <c r="J34" s="13"/>
      <c r="K34" s="70"/>
    </row>
    <row r="35" spans="2:11" ht="19.5" customHeight="1">
      <c r="B35" s="95"/>
      <c r="C35" s="35"/>
      <c r="D35" s="98"/>
      <c r="E35" s="22" t="s">
        <v>11</v>
      </c>
      <c r="F35" s="22"/>
      <c r="G35" s="32" t="s">
        <v>14</v>
      </c>
      <c r="H35" s="11"/>
      <c r="I35" s="15"/>
      <c r="J35" s="13"/>
      <c r="K35" s="70"/>
    </row>
    <row r="36" spans="2:11" ht="19.5" customHeight="1" thickBot="1">
      <c r="B36" s="110"/>
      <c r="C36" s="55"/>
      <c r="D36" s="111"/>
      <c r="E36" s="56" t="s">
        <v>12</v>
      </c>
      <c r="F36" s="57"/>
      <c r="G36" s="58" t="s">
        <v>14</v>
      </c>
      <c r="H36" s="59"/>
      <c r="I36" s="60" t="s">
        <v>6</v>
      </c>
      <c r="J36" s="72">
        <f>J12+J18+J24+J30</f>
        <v>520000</v>
      </c>
      <c r="K36" s="73">
        <f>K12+K18+K24+K30</f>
        <v>160000</v>
      </c>
    </row>
    <row r="37" spans="2:10" ht="12.75">
      <c r="B37" s="1"/>
      <c r="C37" s="1"/>
      <c r="D37" s="1"/>
      <c r="E37" s="1"/>
      <c r="F37" s="1"/>
      <c r="G37" s="1"/>
      <c r="H37" s="1"/>
      <c r="I37" s="1"/>
      <c r="J37" s="1"/>
    </row>
    <row r="38" spans="2:10" ht="4.5" customHeight="1">
      <c r="B38" s="5"/>
      <c r="C38" s="6"/>
      <c r="D38" s="7"/>
      <c r="E38" s="7"/>
      <c r="F38" s="7"/>
      <c r="G38" s="8"/>
      <c r="H38" s="8"/>
      <c r="I38" s="9"/>
      <c r="J38" s="1"/>
    </row>
    <row r="39" spans="2:10" ht="18.75">
      <c r="B39" s="43" t="s">
        <v>7</v>
      </c>
      <c r="C39" s="19"/>
      <c r="D39" s="19"/>
      <c r="E39" s="19"/>
      <c r="F39" s="19"/>
      <c r="G39" s="19"/>
      <c r="H39" s="1"/>
      <c r="I39" s="1"/>
      <c r="J39" s="1"/>
    </row>
    <row r="40" spans="2:7" ht="16.5" customHeight="1">
      <c r="B40" s="47" t="s">
        <v>53</v>
      </c>
      <c r="C40" s="48"/>
      <c r="D40" s="48"/>
      <c r="E40" s="48"/>
      <c r="F40" s="48"/>
      <c r="G40" s="48"/>
    </row>
  </sheetData>
  <sheetProtection/>
  <mergeCells count="29">
    <mergeCell ref="B31:B36"/>
    <mergeCell ref="D31:D32"/>
    <mergeCell ref="D33:D34"/>
    <mergeCell ref="D35:D36"/>
    <mergeCell ref="F26:F27"/>
    <mergeCell ref="F29:F30"/>
    <mergeCell ref="B19:B24"/>
    <mergeCell ref="D19:D20"/>
    <mergeCell ref="D21:D22"/>
    <mergeCell ref="D23:D24"/>
    <mergeCell ref="B25:B30"/>
    <mergeCell ref="D25:D26"/>
    <mergeCell ref="D27:D28"/>
    <mergeCell ref="D29:D30"/>
    <mergeCell ref="B7:B12"/>
    <mergeCell ref="D7:D8"/>
    <mergeCell ref="D9:D10"/>
    <mergeCell ref="D11:D12"/>
    <mergeCell ref="B13:B18"/>
    <mergeCell ref="D13:D14"/>
    <mergeCell ref="D15:D16"/>
    <mergeCell ref="D17:D18"/>
    <mergeCell ref="C15:C16"/>
    <mergeCell ref="B1:J2"/>
    <mergeCell ref="H3:I3"/>
    <mergeCell ref="B5:B6"/>
    <mergeCell ref="D5:D6"/>
    <mergeCell ref="E5:G6"/>
    <mergeCell ref="I5:K5"/>
  </mergeCells>
  <printOptions/>
  <pageMargins left="0.3937007874015748" right="0.31496062992125984" top="0.5905511811023623" bottom="0.1968503937007874" header="0.5118110236220472" footer="0.5118110236220472"/>
  <pageSetup fitToHeight="1" fitToWidth="1" horizontalDpi="600" verticalDpi="600" orientation="portrait" paperSize="9" scale="91" r:id="rId2"/>
  <rowBreaks count="1" manualBreakCount="1">
    <brk id="40" min="1" max="10" man="1"/>
  </rowBreaks>
  <colBreaks count="1" manualBreakCount="1">
    <brk id="10" max="4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K40"/>
  <sheetViews>
    <sheetView view="pageBreakPreview" zoomScale="60" zoomScalePageLayoutView="0" workbookViewId="0" topLeftCell="A1">
      <selection activeCell="B1" sqref="B1:J2"/>
    </sheetView>
  </sheetViews>
  <sheetFormatPr defaultColWidth="9.00390625" defaultRowHeight="13.5"/>
  <cols>
    <col min="1" max="1" width="0.37109375" style="0" customWidth="1"/>
    <col min="2" max="2" width="15.50390625" style="0" customWidth="1"/>
    <col min="3" max="3" width="14.625" style="0" customWidth="1"/>
    <col min="4" max="4" width="14.375" style="0" customWidth="1"/>
    <col min="5" max="7" width="6.125" style="0" customWidth="1"/>
    <col min="8" max="8" width="12.375" style="0" customWidth="1"/>
    <col min="9" max="9" width="11.375" style="0" customWidth="1"/>
    <col min="10" max="10" width="11.125" style="0" customWidth="1"/>
    <col min="11" max="11" width="12.50390625" style="0" customWidth="1"/>
  </cols>
  <sheetData>
    <row r="1" spans="2:10" ht="24.75" customHeight="1">
      <c r="B1" s="74" t="s">
        <v>18</v>
      </c>
      <c r="C1" s="74"/>
      <c r="D1" s="74"/>
      <c r="E1" s="74"/>
      <c r="F1" s="74"/>
      <c r="G1" s="74"/>
      <c r="H1" s="74"/>
      <c r="I1" s="74"/>
      <c r="J1" s="74"/>
    </row>
    <row r="2" spans="2:10" ht="29.25" customHeight="1">
      <c r="B2" s="74"/>
      <c r="C2" s="74"/>
      <c r="D2" s="74"/>
      <c r="E2" s="74"/>
      <c r="F2" s="74"/>
      <c r="G2" s="74"/>
      <c r="H2" s="74"/>
      <c r="I2" s="74"/>
      <c r="J2" s="74"/>
    </row>
    <row r="3" spans="2:10" ht="30" customHeight="1">
      <c r="B3" s="8" t="s">
        <v>55</v>
      </c>
      <c r="C3" s="1"/>
      <c r="D3" s="9"/>
      <c r="E3" s="9"/>
      <c r="F3" s="9"/>
      <c r="G3" s="2"/>
      <c r="H3" s="75"/>
      <c r="I3" s="75"/>
      <c r="J3" s="20" t="s">
        <v>9</v>
      </c>
    </row>
    <row r="4" spans="2:10" ht="13.5" thickBot="1">
      <c r="B4" s="1"/>
      <c r="C4" s="1"/>
      <c r="D4" s="1"/>
      <c r="E4" s="1"/>
      <c r="F4" s="1"/>
      <c r="G4" s="1"/>
      <c r="H4" s="1"/>
      <c r="I4" s="1"/>
      <c r="J4" s="1"/>
    </row>
    <row r="5" spans="2:11" ht="30" customHeight="1">
      <c r="B5" s="76" t="s">
        <v>4</v>
      </c>
      <c r="C5" s="49" t="s">
        <v>54</v>
      </c>
      <c r="D5" s="78" t="s">
        <v>0</v>
      </c>
      <c r="E5" s="80" t="s">
        <v>15</v>
      </c>
      <c r="F5" s="81"/>
      <c r="G5" s="82"/>
      <c r="H5" s="50" t="s">
        <v>16</v>
      </c>
      <c r="I5" s="86" t="s">
        <v>1</v>
      </c>
      <c r="J5" s="87"/>
      <c r="K5" s="88"/>
    </row>
    <row r="6" spans="2:11" ht="30" customHeight="1">
      <c r="B6" s="117"/>
      <c r="C6" s="27" t="s">
        <v>8</v>
      </c>
      <c r="D6" s="118"/>
      <c r="E6" s="119"/>
      <c r="F6" s="120"/>
      <c r="G6" s="121"/>
      <c r="H6" s="21" t="s">
        <v>5</v>
      </c>
      <c r="I6" s="3" t="s">
        <v>2</v>
      </c>
      <c r="J6" s="4" t="s">
        <v>3</v>
      </c>
      <c r="K6" s="51" t="s">
        <v>39</v>
      </c>
    </row>
    <row r="7" spans="2:11" ht="19.5" customHeight="1">
      <c r="B7" s="94"/>
      <c r="C7" s="28"/>
      <c r="D7" s="97"/>
      <c r="E7" s="25" t="s">
        <v>10</v>
      </c>
      <c r="F7" s="25"/>
      <c r="G7" s="23"/>
      <c r="H7" s="10"/>
      <c r="I7" s="14"/>
      <c r="J7" s="12"/>
      <c r="K7" s="52"/>
    </row>
    <row r="8" spans="2:11" ht="19.5" customHeight="1">
      <c r="B8" s="89"/>
      <c r="C8" s="29"/>
      <c r="D8" s="98"/>
      <c r="E8" s="22" t="s">
        <v>11</v>
      </c>
      <c r="F8" s="22"/>
      <c r="G8" s="32" t="s">
        <v>14</v>
      </c>
      <c r="H8" s="11"/>
      <c r="I8" s="15"/>
      <c r="J8" s="13"/>
      <c r="K8" s="53"/>
    </row>
    <row r="9" spans="2:11" ht="19.5" customHeight="1">
      <c r="B9" s="95"/>
      <c r="C9" s="31"/>
      <c r="D9" s="98"/>
      <c r="E9" s="24" t="s">
        <v>12</v>
      </c>
      <c r="F9" s="26"/>
      <c r="G9" s="32" t="s">
        <v>14</v>
      </c>
      <c r="H9" s="18"/>
      <c r="I9" s="15"/>
      <c r="J9" s="13"/>
      <c r="K9" s="53"/>
    </row>
    <row r="10" spans="2:11" ht="19.5" customHeight="1">
      <c r="B10" s="95"/>
      <c r="C10" s="31"/>
      <c r="D10" s="98"/>
      <c r="E10" s="25" t="s">
        <v>17</v>
      </c>
      <c r="F10" s="25"/>
      <c r="G10" s="23"/>
      <c r="H10" s="10"/>
      <c r="I10" s="15"/>
      <c r="J10" s="13"/>
      <c r="K10" s="53"/>
    </row>
    <row r="11" spans="2:11" ht="19.5" customHeight="1">
      <c r="B11" s="95"/>
      <c r="C11" s="31"/>
      <c r="D11" s="98"/>
      <c r="E11" s="22" t="s">
        <v>11</v>
      </c>
      <c r="F11" s="22"/>
      <c r="G11" s="32" t="s">
        <v>14</v>
      </c>
      <c r="H11" s="11"/>
      <c r="I11" s="15"/>
      <c r="J11" s="13"/>
      <c r="K11" s="53"/>
    </row>
    <row r="12" spans="2:11" ht="19.5" customHeight="1">
      <c r="B12" s="96"/>
      <c r="C12" s="30"/>
      <c r="D12" s="116"/>
      <c r="E12" s="24" t="s">
        <v>12</v>
      </c>
      <c r="F12" s="26"/>
      <c r="G12" s="32" t="s">
        <v>14</v>
      </c>
      <c r="H12" s="18"/>
      <c r="I12" s="16" t="s">
        <v>6</v>
      </c>
      <c r="J12" s="17">
        <f>SUM(J7:J11)</f>
        <v>0</v>
      </c>
      <c r="K12" s="54">
        <f>SUM(K7:K11)</f>
        <v>0</v>
      </c>
    </row>
    <row r="13" spans="2:11" ht="19.5" customHeight="1">
      <c r="B13" s="94"/>
      <c r="C13" s="34"/>
      <c r="D13" s="97"/>
      <c r="E13" s="25" t="s">
        <v>10</v>
      </c>
      <c r="F13" s="25"/>
      <c r="G13" s="23"/>
      <c r="H13" s="10"/>
      <c r="I13" s="14"/>
      <c r="J13" s="12"/>
      <c r="K13" s="52"/>
    </row>
    <row r="14" spans="2:11" ht="19.5" customHeight="1">
      <c r="B14" s="95"/>
      <c r="C14" s="35"/>
      <c r="D14" s="98"/>
      <c r="E14" s="22" t="s">
        <v>11</v>
      </c>
      <c r="F14" s="22"/>
      <c r="G14" s="32" t="s">
        <v>14</v>
      </c>
      <c r="H14" s="11"/>
      <c r="I14" s="15"/>
      <c r="J14" s="13"/>
      <c r="K14" s="53"/>
    </row>
    <row r="15" spans="2:11" ht="19.5" customHeight="1">
      <c r="B15" s="95"/>
      <c r="C15" s="35"/>
      <c r="D15" s="98"/>
      <c r="E15" s="24" t="s">
        <v>12</v>
      </c>
      <c r="F15" s="26"/>
      <c r="G15" s="32" t="s">
        <v>14</v>
      </c>
      <c r="H15" s="18"/>
      <c r="I15" s="33"/>
      <c r="J15" s="11"/>
      <c r="K15" s="53"/>
    </row>
    <row r="16" spans="2:11" ht="19.5" customHeight="1">
      <c r="B16" s="95"/>
      <c r="C16" s="35"/>
      <c r="D16" s="98"/>
      <c r="E16" s="25" t="s">
        <v>17</v>
      </c>
      <c r="F16" s="25"/>
      <c r="G16" s="23"/>
      <c r="H16" s="10"/>
      <c r="I16" s="15"/>
      <c r="J16" s="13"/>
      <c r="K16" s="53"/>
    </row>
    <row r="17" spans="2:11" ht="19.5" customHeight="1">
      <c r="B17" s="95"/>
      <c r="C17" s="35"/>
      <c r="D17" s="98"/>
      <c r="E17" s="22" t="s">
        <v>11</v>
      </c>
      <c r="F17" s="22"/>
      <c r="G17" s="32" t="s">
        <v>14</v>
      </c>
      <c r="H17" s="11"/>
      <c r="I17" s="15"/>
      <c r="J17" s="13"/>
      <c r="K17" s="53"/>
    </row>
    <row r="18" spans="2:11" ht="19.5" customHeight="1">
      <c r="B18" s="96"/>
      <c r="C18" s="36"/>
      <c r="D18" s="116"/>
      <c r="E18" s="24" t="s">
        <v>12</v>
      </c>
      <c r="F18" s="26"/>
      <c r="G18" s="32" t="s">
        <v>14</v>
      </c>
      <c r="H18" s="18"/>
      <c r="I18" s="16" t="s">
        <v>6</v>
      </c>
      <c r="J18" s="17">
        <f>SUM(J13:J17)</f>
        <v>0</v>
      </c>
      <c r="K18" s="54">
        <f>SUM(K13:K17)</f>
        <v>0</v>
      </c>
    </row>
    <row r="19" spans="2:11" ht="19.5" customHeight="1">
      <c r="B19" s="94"/>
      <c r="C19" s="34"/>
      <c r="D19" s="97"/>
      <c r="E19" s="25" t="s">
        <v>10</v>
      </c>
      <c r="F19" s="25"/>
      <c r="G19" s="23"/>
      <c r="H19" s="10"/>
      <c r="I19" s="14"/>
      <c r="J19" s="12"/>
      <c r="K19" s="52"/>
    </row>
    <row r="20" spans="2:11" ht="19.5" customHeight="1">
      <c r="B20" s="95"/>
      <c r="C20" s="35"/>
      <c r="D20" s="98"/>
      <c r="E20" s="22" t="s">
        <v>11</v>
      </c>
      <c r="F20" s="22"/>
      <c r="G20" s="32" t="s">
        <v>14</v>
      </c>
      <c r="H20" s="11"/>
      <c r="I20" s="15"/>
      <c r="J20" s="13"/>
      <c r="K20" s="53"/>
    </row>
    <row r="21" spans="2:11" ht="19.5" customHeight="1">
      <c r="B21" s="95"/>
      <c r="C21" s="35"/>
      <c r="D21" s="114"/>
      <c r="E21" s="24" t="s">
        <v>12</v>
      </c>
      <c r="F21" s="26"/>
      <c r="G21" s="32" t="s">
        <v>14</v>
      </c>
      <c r="H21" s="18"/>
      <c r="I21" s="15"/>
      <c r="J21" s="13"/>
      <c r="K21" s="53"/>
    </row>
    <row r="22" spans="2:11" ht="19.5" customHeight="1">
      <c r="B22" s="95"/>
      <c r="C22" s="35"/>
      <c r="D22" s="114"/>
      <c r="E22" s="25" t="s">
        <v>17</v>
      </c>
      <c r="F22" s="25"/>
      <c r="G22" s="23"/>
      <c r="H22" s="10"/>
      <c r="I22" s="15"/>
      <c r="J22" s="13"/>
      <c r="K22" s="53"/>
    </row>
    <row r="23" spans="2:11" ht="19.5" customHeight="1">
      <c r="B23" s="95"/>
      <c r="C23" s="35"/>
      <c r="D23" s="114"/>
      <c r="E23" s="22" t="s">
        <v>11</v>
      </c>
      <c r="F23" s="22"/>
      <c r="G23" s="32" t="s">
        <v>14</v>
      </c>
      <c r="H23" s="11"/>
      <c r="I23" s="15"/>
      <c r="J23" s="13"/>
      <c r="K23" s="53"/>
    </row>
    <row r="24" spans="2:11" ht="19.5" customHeight="1">
      <c r="B24" s="96"/>
      <c r="C24" s="36"/>
      <c r="D24" s="115"/>
      <c r="E24" s="24" t="s">
        <v>12</v>
      </c>
      <c r="F24" s="26"/>
      <c r="G24" s="32" t="s">
        <v>14</v>
      </c>
      <c r="H24" s="18"/>
      <c r="I24" s="16" t="s">
        <v>6</v>
      </c>
      <c r="J24" s="17">
        <f>SUM(J19:J23)</f>
        <v>0</v>
      </c>
      <c r="K24" s="54">
        <f>SUM(K19:K23)</f>
        <v>0</v>
      </c>
    </row>
    <row r="25" spans="2:11" ht="19.5" customHeight="1">
      <c r="B25" s="94"/>
      <c r="C25" s="34"/>
      <c r="D25" s="97"/>
      <c r="E25" s="25" t="s">
        <v>10</v>
      </c>
      <c r="F25" s="25"/>
      <c r="G25" s="23"/>
      <c r="H25" s="10"/>
      <c r="I25" s="14"/>
      <c r="J25" s="12"/>
      <c r="K25" s="52"/>
    </row>
    <row r="26" spans="2:11" ht="19.5" customHeight="1">
      <c r="B26" s="95"/>
      <c r="C26" s="35"/>
      <c r="D26" s="98"/>
      <c r="E26" s="22" t="s">
        <v>11</v>
      </c>
      <c r="F26" s="22"/>
      <c r="G26" s="32" t="s">
        <v>14</v>
      </c>
      <c r="H26" s="11"/>
      <c r="I26" s="15"/>
      <c r="J26" s="13"/>
      <c r="K26" s="53"/>
    </row>
    <row r="27" spans="2:11" ht="19.5" customHeight="1">
      <c r="B27" s="95"/>
      <c r="C27" s="35"/>
      <c r="D27" s="98"/>
      <c r="E27" s="24" t="s">
        <v>12</v>
      </c>
      <c r="F27" s="26"/>
      <c r="G27" s="32" t="s">
        <v>14</v>
      </c>
      <c r="H27" s="18"/>
      <c r="I27" s="15"/>
      <c r="J27" s="13"/>
      <c r="K27" s="53"/>
    </row>
    <row r="28" spans="2:11" ht="19.5" customHeight="1">
      <c r="B28" s="95"/>
      <c r="C28" s="35"/>
      <c r="D28" s="98"/>
      <c r="E28" s="25" t="s">
        <v>17</v>
      </c>
      <c r="F28" s="25"/>
      <c r="G28" s="23" t="s">
        <v>13</v>
      </c>
      <c r="H28" s="10"/>
      <c r="I28" s="15"/>
      <c r="J28" s="13"/>
      <c r="K28" s="53"/>
    </row>
    <row r="29" spans="2:11" ht="19.5" customHeight="1">
      <c r="B29" s="95"/>
      <c r="C29" s="35"/>
      <c r="D29" s="98"/>
      <c r="E29" s="22" t="s">
        <v>11</v>
      </c>
      <c r="F29" s="22"/>
      <c r="G29" s="32" t="s">
        <v>14</v>
      </c>
      <c r="H29" s="11"/>
      <c r="I29" s="15"/>
      <c r="J29" s="13"/>
      <c r="K29" s="53"/>
    </row>
    <row r="30" spans="2:11" ht="19.5" customHeight="1">
      <c r="B30" s="96"/>
      <c r="C30" s="36"/>
      <c r="D30" s="116"/>
      <c r="E30" s="24" t="s">
        <v>12</v>
      </c>
      <c r="F30" s="26"/>
      <c r="G30" s="32" t="s">
        <v>14</v>
      </c>
      <c r="H30" s="18"/>
      <c r="I30" s="16" t="s">
        <v>6</v>
      </c>
      <c r="J30" s="17">
        <f>SUM(J25:J29)</f>
        <v>0</v>
      </c>
      <c r="K30" s="54">
        <f>SUM(K25:K29)</f>
        <v>0</v>
      </c>
    </row>
    <row r="31" spans="2:11" ht="19.5" customHeight="1">
      <c r="B31" s="94"/>
      <c r="C31" s="34"/>
      <c r="D31" s="97"/>
      <c r="E31" s="25" t="s">
        <v>10</v>
      </c>
      <c r="F31" s="25"/>
      <c r="G31" s="23"/>
      <c r="H31" s="10"/>
      <c r="I31" s="14"/>
      <c r="J31" s="12"/>
      <c r="K31" s="52"/>
    </row>
    <row r="32" spans="2:11" ht="19.5" customHeight="1">
      <c r="B32" s="95"/>
      <c r="C32" s="35"/>
      <c r="D32" s="98"/>
      <c r="E32" s="22" t="s">
        <v>11</v>
      </c>
      <c r="F32" s="22"/>
      <c r="G32" s="32" t="s">
        <v>14</v>
      </c>
      <c r="H32" s="11"/>
      <c r="I32" s="15"/>
      <c r="J32" s="13"/>
      <c r="K32" s="53"/>
    </row>
    <row r="33" spans="2:11" ht="19.5" customHeight="1">
      <c r="B33" s="95"/>
      <c r="C33" s="35"/>
      <c r="D33" s="98"/>
      <c r="E33" s="24" t="s">
        <v>12</v>
      </c>
      <c r="F33" s="26"/>
      <c r="G33" s="32" t="s">
        <v>14</v>
      </c>
      <c r="H33" s="18"/>
      <c r="I33" s="15"/>
      <c r="J33" s="13"/>
      <c r="K33" s="53"/>
    </row>
    <row r="34" spans="2:11" ht="19.5" customHeight="1">
      <c r="B34" s="95"/>
      <c r="C34" s="35"/>
      <c r="D34" s="98"/>
      <c r="E34" s="25" t="s">
        <v>17</v>
      </c>
      <c r="F34" s="25"/>
      <c r="G34" s="23"/>
      <c r="H34" s="10"/>
      <c r="I34" s="15"/>
      <c r="J34" s="13"/>
      <c r="K34" s="53"/>
    </row>
    <row r="35" spans="2:11" ht="19.5" customHeight="1">
      <c r="B35" s="95"/>
      <c r="C35" s="35"/>
      <c r="D35" s="98"/>
      <c r="E35" s="22" t="s">
        <v>11</v>
      </c>
      <c r="F35" s="22"/>
      <c r="G35" s="32" t="s">
        <v>14</v>
      </c>
      <c r="H35" s="11"/>
      <c r="I35" s="15"/>
      <c r="J35" s="13"/>
      <c r="K35" s="53"/>
    </row>
    <row r="36" spans="2:11" ht="19.5" customHeight="1" thickBot="1">
      <c r="B36" s="110"/>
      <c r="C36" s="55"/>
      <c r="D36" s="111"/>
      <c r="E36" s="56" t="s">
        <v>12</v>
      </c>
      <c r="F36" s="57"/>
      <c r="G36" s="58" t="s">
        <v>14</v>
      </c>
      <c r="H36" s="59"/>
      <c r="I36" s="60" t="s">
        <v>6</v>
      </c>
      <c r="J36" s="61">
        <f>J12+J18+J24+J30</f>
        <v>0</v>
      </c>
      <c r="K36" s="62">
        <f>K12+K18+K24+K30</f>
        <v>0</v>
      </c>
    </row>
    <row r="37" spans="2:10" ht="12.75">
      <c r="B37" s="1"/>
      <c r="C37" s="1"/>
      <c r="D37" s="1"/>
      <c r="E37" s="1"/>
      <c r="F37" s="1"/>
      <c r="G37" s="1"/>
      <c r="H37" s="1"/>
      <c r="I37" s="1"/>
      <c r="J37" s="1"/>
    </row>
    <row r="38" spans="2:10" ht="4.5" customHeight="1">
      <c r="B38" s="5"/>
      <c r="C38" s="6"/>
      <c r="D38" s="7"/>
      <c r="E38" s="7"/>
      <c r="F38" s="7"/>
      <c r="G38" s="8"/>
      <c r="H38" s="8"/>
      <c r="I38" s="9"/>
      <c r="J38" s="1"/>
    </row>
    <row r="39" spans="2:10" ht="18.75">
      <c r="B39" s="43" t="s">
        <v>7</v>
      </c>
      <c r="C39" s="19"/>
      <c r="D39" s="19"/>
      <c r="E39" s="19"/>
      <c r="F39" s="19"/>
      <c r="G39" s="19"/>
      <c r="H39" s="1"/>
      <c r="I39" s="1"/>
      <c r="J39" s="1"/>
    </row>
    <row r="40" ht="15.75">
      <c r="B40" s="47" t="s">
        <v>53</v>
      </c>
    </row>
  </sheetData>
  <sheetProtection/>
  <mergeCells count="26">
    <mergeCell ref="B1:J2"/>
    <mergeCell ref="H3:I3"/>
    <mergeCell ref="B5:B6"/>
    <mergeCell ref="D5:D6"/>
    <mergeCell ref="E5:G6"/>
    <mergeCell ref="I5:K5"/>
    <mergeCell ref="D27:D28"/>
    <mergeCell ref="D29:D30"/>
    <mergeCell ref="B7:B12"/>
    <mergeCell ref="D7:D8"/>
    <mergeCell ref="D9:D10"/>
    <mergeCell ref="D11:D12"/>
    <mergeCell ref="B13:B18"/>
    <mergeCell ref="D13:D14"/>
    <mergeCell ref="D15:D16"/>
    <mergeCell ref="D17:D18"/>
    <mergeCell ref="B31:B36"/>
    <mergeCell ref="D31:D32"/>
    <mergeCell ref="D33:D34"/>
    <mergeCell ref="D35:D36"/>
    <mergeCell ref="B19:B24"/>
    <mergeCell ref="D19:D20"/>
    <mergeCell ref="D21:D22"/>
    <mergeCell ref="D23:D24"/>
    <mergeCell ref="B25:B30"/>
    <mergeCell ref="D25:D26"/>
  </mergeCells>
  <printOptions/>
  <pageMargins left="0.3937007874015748" right="0.31496062992125984" top="0.5905511811023623" bottom="0.1968503937007874" header="0.5118110236220472" footer="0.5118110236220472"/>
  <pageSetup fitToHeight="1" fitToWidth="1" horizontalDpi="600" verticalDpi="600" orientation="portrait" paperSize="9" scale="89" r:id="rId1"/>
  <rowBreaks count="1" manualBreakCount="1">
    <brk id="40" max="9" man="1"/>
  </rowBreaks>
  <colBreaks count="1" manualBreakCount="1">
    <brk id="10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スポーツ協会 行方市</cp:lastModifiedBy>
  <cp:lastPrinted>2023-12-13T04:46:44Z</cp:lastPrinted>
  <dcterms:created xsi:type="dcterms:W3CDTF">2007-02-01T07:04:50Z</dcterms:created>
  <dcterms:modified xsi:type="dcterms:W3CDTF">2023-12-13T04:55:42Z</dcterms:modified>
  <cp:category/>
  <cp:version/>
  <cp:contentType/>
  <cp:contentStatus/>
</cp:coreProperties>
</file>